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nfield365-my.sharepoint.com/personal/david_morris_enfield_gov_uk/Documents/"/>
    </mc:Choice>
  </mc:AlternateContent>
  <xr:revisionPtr revIDLastSave="8" documentId="8_{64AEDBD5-DD3C-4545-AEC6-B3D7305F7C4A}" xr6:coauthVersionLast="47" xr6:coauthVersionMax="47" xr10:uidLastSave="{4D6A4641-28A0-4B88-A5DA-DFF3E8FF53E9}"/>
  <bookViews>
    <workbookView xWindow="-28920" yWindow="3630" windowWidth="29040" windowHeight="15840" xr2:uid="{908CC179-EE00-4D84-8455-CB0A445961C5}"/>
  </bookViews>
  <sheets>
    <sheet name="Shee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8" i="1" l="1"/>
  <c r="K17" i="1"/>
  <c r="K16" i="1"/>
  <c r="K19" i="1" s="1"/>
  <c r="K13" i="1"/>
  <c r="K11" i="1"/>
  <c r="K10" i="1"/>
  <c r="K9" i="1"/>
  <c r="K8" i="1"/>
  <c r="K7" i="1"/>
  <c r="K6" i="1"/>
  <c r="K12" i="1" l="1"/>
  <c r="K21" i="1"/>
  <c r="K24" i="1" s="1"/>
  <c r="K25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Ermias Habtay</author>
  </authors>
  <commentList>
    <comment ref="K13" authorId="0" shapeId="0" xr:uid="{30A2C70B-29EA-49BA-8DE1-C94617568A4B}">
      <text>
        <r>
          <rPr>
            <b/>
            <sz val="9"/>
            <color indexed="81"/>
            <rFont val="Tahoma"/>
            <family val="2"/>
          </rPr>
          <t>Ermias Habtay:</t>
        </r>
        <r>
          <rPr>
            <sz val="9"/>
            <color indexed="81"/>
            <rFont val="Tahoma"/>
            <family val="2"/>
          </rPr>
          <t xml:space="preserve">
this is the number used for closedown debtor calculation</t>
        </r>
      </text>
    </comment>
  </commentList>
</comments>
</file>

<file path=xl/sharedStrings.xml><?xml version="1.0" encoding="utf-8"?>
<sst xmlns="http://schemas.openxmlformats.org/spreadsheetml/2006/main" count="37" uniqueCount="28">
  <si>
    <t xml:space="preserve">BOROUGH PARKING CONTROL ACCOUNT </t>
  </si>
  <si>
    <t>PARKING PLACES RESERVE ACCOUNT</t>
  </si>
  <si>
    <t>LONDON BOROUGH OF ENFIELD</t>
  </si>
  <si>
    <t>Financial Year 2022/23</t>
  </si>
  <si>
    <t>INCOME</t>
  </si>
  <si>
    <t>£</t>
  </si>
  <si>
    <t>1)</t>
  </si>
  <si>
    <t>On Street Enforcement</t>
  </si>
  <si>
    <t>2)</t>
  </si>
  <si>
    <t>Off Street Enforcement</t>
  </si>
  <si>
    <t>3)</t>
  </si>
  <si>
    <t>Pay and Display</t>
  </si>
  <si>
    <t>4)</t>
  </si>
  <si>
    <t>Removals / Clamping</t>
  </si>
  <si>
    <t>5)</t>
  </si>
  <si>
    <t>Permits / dispensations</t>
  </si>
  <si>
    <t>6)</t>
  </si>
  <si>
    <t>Bailiffs recoveries / Court costs</t>
  </si>
  <si>
    <t>TOTAL INCOME</t>
  </si>
  <si>
    <t>Total Number of PCNs</t>
  </si>
  <si>
    <t>EXPENDITURE</t>
  </si>
  <si>
    <t>TOTAL EXPENDITURE</t>
  </si>
  <si>
    <t>EXCESS INCOME OVER EXPENDITURE</t>
  </si>
  <si>
    <t>APPLICATION OF SURPLUS ON PARKING ACCOUNT</t>
  </si>
  <si>
    <t>Funding of concessionary fares
(NB: Total spend on concessionary fares amounted to £6,882,997.98 in 22/23)</t>
  </si>
  <si>
    <t>Total Surplus Fund Applied</t>
  </si>
  <si>
    <t>NOTES</t>
  </si>
  <si>
    <t>Account excludes both costs and income related to Car Parks (with the exception of penalty income); and includes Bus Lane &amp; Moving Traffic Conventions.
Total spend on concessionary fares amounted to £6.883m in 2022/23
Total Net Highways spend amounted to £12.084m in 2022/23 (£2.165m revenue &amp; £9.919m capital)
Total Traffic and Transport spend amounted to £1.215m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</si>
</sst>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£&quot;#,##0;[Red]\-&quot;£&quot;#,##0"/>
  </numFmts>
  <fonts count="9" x14ac:knownFonts="1">
    <font>
      <sz val="11"/>
      <color theme="1"/>
      <name val="Calibri"/>
      <family val="2"/>
      <scheme val="minor"/>
    </font>
    <font>
      <sz val="11"/>
      <color theme="0"/>
      <name val="Arial"/>
      <family val="2"/>
    </font>
    <font>
      <b/>
      <sz val="11"/>
      <color theme="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u/>
      <sz val="1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42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/>
    <xf numFmtId="0" fontId="4" fillId="3" borderId="10" xfId="0" applyFont="1" applyFill="1" applyBorder="1" applyAlignment="1">
      <alignment horizontal="left" vertical="center"/>
    </xf>
    <xf numFmtId="0" fontId="4" fillId="3" borderId="11" xfId="0" applyFont="1" applyFill="1" applyBorder="1" applyAlignment="1">
      <alignment vertical="center"/>
    </xf>
    <xf numFmtId="38" fontId="4" fillId="3" borderId="12" xfId="0" applyNumberFormat="1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/>
    </xf>
    <xf numFmtId="0" fontId="3" fillId="0" borderId="14" xfId="0" applyFont="1" applyBorder="1"/>
    <xf numFmtId="38" fontId="3" fillId="0" borderId="15" xfId="0" applyNumberFormat="1" applyFont="1" applyBorder="1" applyAlignment="1">
      <alignment horizontal="right"/>
    </xf>
    <xf numFmtId="0" fontId="4" fillId="0" borderId="0" xfId="0" applyFont="1" applyAlignment="1">
      <alignment vertical="center"/>
    </xf>
    <xf numFmtId="0" fontId="4" fillId="4" borderId="16" xfId="0" applyFont="1" applyFill="1" applyBorder="1" applyAlignment="1">
      <alignment horizontal="left" vertical="center"/>
    </xf>
    <xf numFmtId="0" fontId="4" fillId="4" borderId="17" xfId="0" applyFont="1" applyFill="1" applyBorder="1" applyAlignment="1">
      <alignment vertical="center"/>
    </xf>
    <xf numFmtId="38" fontId="4" fillId="4" borderId="18" xfId="0" applyNumberFormat="1" applyFont="1" applyFill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38" fontId="3" fillId="0" borderId="21" xfId="0" applyNumberFormat="1" applyFont="1" applyBorder="1" applyAlignment="1">
      <alignment horizontal="right" vertical="center"/>
    </xf>
    <xf numFmtId="0" fontId="3" fillId="0" borderId="13" xfId="0" applyFont="1" applyBorder="1" applyAlignment="1">
      <alignment horizontal="left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vertical="center" wrapText="1"/>
    </xf>
    <xf numFmtId="38" fontId="3" fillId="0" borderId="15" xfId="0" applyNumberFormat="1" applyFont="1" applyBorder="1" applyAlignment="1">
      <alignment horizontal="right" vertical="center"/>
    </xf>
    <xf numFmtId="6" fontId="3" fillId="0" borderId="0" xfId="0" applyNumberFormat="1" applyFont="1"/>
    <xf numFmtId="0" fontId="6" fillId="5" borderId="22" xfId="1" applyFont="1" applyFill="1" applyBorder="1"/>
    <xf numFmtId="0" fontId="3" fillId="5" borderId="23" xfId="1" applyFont="1" applyFill="1" applyBorder="1"/>
    <xf numFmtId="38" fontId="3" fillId="5" borderId="24" xfId="1" applyNumberFormat="1" applyFont="1" applyFill="1" applyBorder="1"/>
    <xf numFmtId="0" fontId="6" fillId="5" borderId="13" xfId="1" applyFont="1" applyFill="1" applyBorder="1"/>
    <xf numFmtId="0" fontId="3" fillId="5" borderId="0" xfId="1" applyFont="1" applyFill="1"/>
    <xf numFmtId="38" fontId="3" fillId="5" borderId="15" xfId="1" applyNumberFormat="1" applyFont="1" applyFill="1" applyBorder="1"/>
    <xf numFmtId="0" fontId="3" fillId="0" borderId="0" xfId="0" applyFont="1" applyAlignment="1">
      <alignment horizontal="left"/>
    </xf>
    <xf numFmtId="38" fontId="3" fillId="0" borderId="0" xfId="0" applyNumberFormat="1" applyFont="1" applyAlignment="1">
      <alignment horizontal="right"/>
    </xf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left" vertical="center"/>
    </xf>
    <xf numFmtId="0" fontId="2" fillId="2" borderId="9" xfId="0" applyFont="1" applyFill="1" applyBorder="1" applyAlignment="1">
      <alignment horizontal="left" vertical="center"/>
    </xf>
    <xf numFmtId="0" fontId="3" fillId="5" borderId="25" xfId="1" applyFont="1" applyFill="1" applyBorder="1" applyAlignment="1">
      <alignment horizontal="left" vertical="top" wrapText="1"/>
    </xf>
    <xf numFmtId="0" fontId="3" fillId="5" borderId="26" xfId="1" applyFont="1" applyFill="1" applyBorder="1" applyAlignment="1">
      <alignment horizontal="left" vertical="top" wrapText="1"/>
    </xf>
    <xf numFmtId="0" fontId="3" fillId="5" borderId="27" xfId="1" applyFont="1" applyFill="1" applyBorder="1" applyAlignment="1">
      <alignment horizontal="left" vertical="top" wrapText="1"/>
    </xf>
  </cellXfs>
  <cellStyles count="2">
    <cellStyle name="Normal" xfId="0" builtinId="0"/>
    <cellStyle name="Normal 2 2" xfId="1" xr:uid="{45BDD94D-13C3-4592-A094-DC48DAD8E6B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morris\AppData\Local\Microsoft\Windows\INetCache\Content.Outlook\79HUJQDY\PARKING%20PLACES%20RESERVE%20ACCOUNT%20(PPRA)%202022-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PRA Return 2022-23"/>
      <sheetName val="PCN Numbers"/>
      <sheetName val="Actuals PPRA Account"/>
      <sheetName val="ES0404 Client Appropriation"/>
      <sheetName val="Highways and T&amp;T Costs"/>
      <sheetName val="Pivot"/>
      <sheetName val="SAP 2022-23 Actuals"/>
      <sheetName val="Codes List"/>
    </sheetNames>
    <sheetDataSet>
      <sheetData sheetId="0" refreshError="1"/>
      <sheetData sheetId="1">
        <row r="16">
          <cell r="G16">
            <v>142858.20000000001</v>
          </cell>
        </row>
      </sheetData>
      <sheetData sheetId="2">
        <row r="61">
          <cell r="E61">
            <v>5019340.1767224697</v>
          </cell>
        </row>
        <row r="62">
          <cell r="E62">
            <v>459548.35967989435</v>
          </cell>
        </row>
        <row r="63">
          <cell r="E63">
            <v>253486.54494940501</v>
          </cell>
        </row>
        <row r="65">
          <cell r="E65">
            <v>-7002583.2500000009</v>
          </cell>
        </row>
        <row r="66">
          <cell r="E66">
            <v>-124154.68</v>
          </cell>
        </row>
        <row r="67">
          <cell r="E67">
            <v>-1558077.86</v>
          </cell>
        </row>
        <row r="68">
          <cell r="E68">
            <v>-240865</v>
          </cell>
        </row>
        <row r="69">
          <cell r="E69">
            <v>-632150</v>
          </cell>
        </row>
        <row r="70">
          <cell r="E70">
            <v>-706490.84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B15CFC-1DF0-48B5-A01B-336C50E252B4}">
  <dimension ref="H1:M28"/>
  <sheetViews>
    <sheetView tabSelected="1" workbookViewId="0">
      <selection activeCell="N27" sqref="N27"/>
    </sheetView>
  </sheetViews>
  <sheetFormatPr defaultColWidth="9.1328125" defaultRowHeight="13.5" x14ac:dyDescent="0.35"/>
  <cols>
    <col min="1" max="8" width="9.1328125" style="2"/>
    <col min="9" max="9" width="12.265625" style="28" customWidth="1"/>
    <col min="10" max="10" width="66.265625" style="2" customWidth="1"/>
    <col min="11" max="11" width="16.86328125" style="29" customWidth="1"/>
    <col min="12" max="12" width="9.1328125" style="2"/>
    <col min="13" max="13" width="12.3984375" style="2" bestFit="1" customWidth="1"/>
    <col min="14" max="233" width="9.1328125" style="2"/>
    <col min="234" max="234" width="3" style="2" customWidth="1"/>
    <col min="235" max="237" width="9.1328125" style="2"/>
    <col min="238" max="238" width="26.3984375" style="2" customWidth="1"/>
    <col min="239" max="240" width="13.86328125" style="2" customWidth="1"/>
    <col min="241" max="243" width="15.3984375" style="2" customWidth="1"/>
    <col min="244" max="244" width="19.73046875" style="2" customWidth="1"/>
    <col min="245" max="245" width="15.3984375" style="2" customWidth="1"/>
    <col min="246" max="246" width="13.73046875" style="2" bestFit="1" customWidth="1"/>
    <col min="247" max="247" width="18.73046875" style="2" customWidth="1"/>
    <col min="248" max="248" width="12.265625" style="2" bestFit="1" customWidth="1"/>
    <col min="249" max="250" width="9.1328125" style="2"/>
    <col min="251" max="251" width="24.73046875" style="2" customWidth="1"/>
    <col min="252" max="252" width="9.1328125" style="2"/>
    <col min="253" max="253" width="17" style="2" customWidth="1"/>
    <col min="254" max="489" width="9.1328125" style="2"/>
    <col min="490" max="490" width="3" style="2" customWidth="1"/>
    <col min="491" max="493" width="9.1328125" style="2"/>
    <col min="494" max="494" width="26.3984375" style="2" customWidth="1"/>
    <col min="495" max="496" width="13.86328125" style="2" customWidth="1"/>
    <col min="497" max="499" width="15.3984375" style="2" customWidth="1"/>
    <col min="500" max="500" width="19.73046875" style="2" customWidth="1"/>
    <col min="501" max="501" width="15.3984375" style="2" customWidth="1"/>
    <col min="502" max="502" width="13.73046875" style="2" bestFit="1" customWidth="1"/>
    <col min="503" max="503" width="18.73046875" style="2" customWidth="1"/>
    <col min="504" max="504" width="12.265625" style="2" bestFit="1" customWidth="1"/>
    <col min="505" max="506" width="9.1328125" style="2"/>
    <col min="507" max="507" width="24.73046875" style="2" customWidth="1"/>
    <col min="508" max="508" width="9.1328125" style="2"/>
    <col min="509" max="509" width="17" style="2" customWidth="1"/>
    <col min="510" max="745" width="9.1328125" style="2"/>
    <col min="746" max="746" width="3" style="2" customWidth="1"/>
    <col min="747" max="749" width="9.1328125" style="2"/>
    <col min="750" max="750" width="26.3984375" style="2" customWidth="1"/>
    <col min="751" max="752" width="13.86328125" style="2" customWidth="1"/>
    <col min="753" max="755" width="15.3984375" style="2" customWidth="1"/>
    <col min="756" max="756" width="19.73046875" style="2" customWidth="1"/>
    <col min="757" max="757" width="15.3984375" style="2" customWidth="1"/>
    <col min="758" max="758" width="13.73046875" style="2" bestFit="1" customWidth="1"/>
    <col min="759" max="759" width="18.73046875" style="2" customWidth="1"/>
    <col min="760" max="760" width="12.265625" style="2" bestFit="1" customWidth="1"/>
    <col min="761" max="762" width="9.1328125" style="2"/>
    <col min="763" max="763" width="24.73046875" style="2" customWidth="1"/>
    <col min="764" max="764" width="9.1328125" style="2"/>
    <col min="765" max="765" width="17" style="2" customWidth="1"/>
    <col min="766" max="1001" width="9.1328125" style="2"/>
    <col min="1002" max="1002" width="3" style="2" customWidth="1"/>
    <col min="1003" max="1005" width="9.1328125" style="2"/>
    <col min="1006" max="1006" width="26.3984375" style="2" customWidth="1"/>
    <col min="1007" max="1008" width="13.86328125" style="2" customWidth="1"/>
    <col min="1009" max="1011" width="15.3984375" style="2" customWidth="1"/>
    <col min="1012" max="1012" width="19.73046875" style="2" customWidth="1"/>
    <col min="1013" max="1013" width="15.3984375" style="2" customWidth="1"/>
    <col min="1014" max="1014" width="13.73046875" style="2" bestFit="1" customWidth="1"/>
    <col min="1015" max="1015" width="18.73046875" style="2" customWidth="1"/>
    <col min="1016" max="1016" width="12.265625" style="2" bestFit="1" customWidth="1"/>
    <col min="1017" max="1018" width="9.1328125" style="2"/>
    <col min="1019" max="1019" width="24.73046875" style="2" customWidth="1"/>
    <col min="1020" max="1020" width="9.1328125" style="2"/>
    <col min="1021" max="1021" width="17" style="2" customWidth="1"/>
    <col min="1022" max="1257" width="9.1328125" style="2"/>
    <col min="1258" max="1258" width="3" style="2" customWidth="1"/>
    <col min="1259" max="1261" width="9.1328125" style="2"/>
    <col min="1262" max="1262" width="26.3984375" style="2" customWidth="1"/>
    <col min="1263" max="1264" width="13.86328125" style="2" customWidth="1"/>
    <col min="1265" max="1267" width="15.3984375" style="2" customWidth="1"/>
    <col min="1268" max="1268" width="19.73046875" style="2" customWidth="1"/>
    <col min="1269" max="1269" width="15.3984375" style="2" customWidth="1"/>
    <col min="1270" max="1270" width="13.73046875" style="2" bestFit="1" customWidth="1"/>
    <col min="1271" max="1271" width="18.73046875" style="2" customWidth="1"/>
    <col min="1272" max="1272" width="12.265625" style="2" bestFit="1" customWidth="1"/>
    <col min="1273" max="1274" width="9.1328125" style="2"/>
    <col min="1275" max="1275" width="24.73046875" style="2" customWidth="1"/>
    <col min="1276" max="1276" width="9.1328125" style="2"/>
    <col min="1277" max="1277" width="17" style="2" customWidth="1"/>
    <col min="1278" max="1513" width="9.1328125" style="2"/>
    <col min="1514" max="1514" width="3" style="2" customWidth="1"/>
    <col min="1515" max="1517" width="9.1328125" style="2"/>
    <col min="1518" max="1518" width="26.3984375" style="2" customWidth="1"/>
    <col min="1519" max="1520" width="13.86328125" style="2" customWidth="1"/>
    <col min="1521" max="1523" width="15.3984375" style="2" customWidth="1"/>
    <col min="1524" max="1524" width="19.73046875" style="2" customWidth="1"/>
    <col min="1525" max="1525" width="15.3984375" style="2" customWidth="1"/>
    <col min="1526" max="1526" width="13.73046875" style="2" bestFit="1" customWidth="1"/>
    <col min="1527" max="1527" width="18.73046875" style="2" customWidth="1"/>
    <col min="1528" max="1528" width="12.265625" style="2" bestFit="1" customWidth="1"/>
    <col min="1529" max="1530" width="9.1328125" style="2"/>
    <col min="1531" max="1531" width="24.73046875" style="2" customWidth="1"/>
    <col min="1532" max="1532" width="9.1328125" style="2"/>
    <col min="1533" max="1533" width="17" style="2" customWidth="1"/>
    <col min="1534" max="1769" width="9.1328125" style="2"/>
    <col min="1770" max="1770" width="3" style="2" customWidth="1"/>
    <col min="1771" max="1773" width="9.1328125" style="2"/>
    <col min="1774" max="1774" width="26.3984375" style="2" customWidth="1"/>
    <col min="1775" max="1776" width="13.86328125" style="2" customWidth="1"/>
    <col min="1777" max="1779" width="15.3984375" style="2" customWidth="1"/>
    <col min="1780" max="1780" width="19.73046875" style="2" customWidth="1"/>
    <col min="1781" max="1781" width="15.3984375" style="2" customWidth="1"/>
    <col min="1782" max="1782" width="13.73046875" style="2" bestFit="1" customWidth="1"/>
    <col min="1783" max="1783" width="18.73046875" style="2" customWidth="1"/>
    <col min="1784" max="1784" width="12.265625" style="2" bestFit="1" customWidth="1"/>
    <col min="1785" max="1786" width="9.1328125" style="2"/>
    <col min="1787" max="1787" width="24.73046875" style="2" customWidth="1"/>
    <col min="1788" max="1788" width="9.1328125" style="2"/>
    <col min="1789" max="1789" width="17" style="2" customWidth="1"/>
    <col min="1790" max="2025" width="9.1328125" style="2"/>
    <col min="2026" max="2026" width="3" style="2" customWidth="1"/>
    <col min="2027" max="2029" width="9.1328125" style="2"/>
    <col min="2030" max="2030" width="26.3984375" style="2" customWidth="1"/>
    <col min="2031" max="2032" width="13.86328125" style="2" customWidth="1"/>
    <col min="2033" max="2035" width="15.3984375" style="2" customWidth="1"/>
    <col min="2036" max="2036" width="19.73046875" style="2" customWidth="1"/>
    <col min="2037" max="2037" width="15.3984375" style="2" customWidth="1"/>
    <col min="2038" max="2038" width="13.73046875" style="2" bestFit="1" customWidth="1"/>
    <col min="2039" max="2039" width="18.73046875" style="2" customWidth="1"/>
    <col min="2040" max="2040" width="12.265625" style="2" bestFit="1" customWidth="1"/>
    <col min="2041" max="2042" width="9.1328125" style="2"/>
    <col min="2043" max="2043" width="24.73046875" style="2" customWidth="1"/>
    <col min="2044" max="2044" width="9.1328125" style="2"/>
    <col min="2045" max="2045" width="17" style="2" customWidth="1"/>
    <col min="2046" max="2281" width="9.1328125" style="2"/>
    <col min="2282" max="2282" width="3" style="2" customWidth="1"/>
    <col min="2283" max="2285" width="9.1328125" style="2"/>
    <col min="2286" max="2286" width="26.3984375" style="2" customWidth="1"/>
    <col min="2287" max="2288" width="13.86328125" style="2" customWidth="1"/>
    <col min="2289" max="2291" width="15.3984375" style="2" customWidth="1"/>
    <col min="2292" max="2292" width="19.73046875" style="2" customWidth="1"/>
    <col min="2293" max="2293" width="15.3984375" style="2" customWidth="1"/>
    <col min="2294" max="2294" width="13.73046875" style="2" bestFit="1" customWidth="1"/>
    <col min="2295" max="2295" width="18.73046875" style="2" customWidth="1"/>
    <col min="2296" max="2296" width="12.265625" style="2" bestFit="1" customWidth="1"/>
    <col min="2297" max="2298" width="9.1328125" style="2"/>
    <col min="2299" max="2299" width="24.73046875" style="2" customWidth="1"/>
    <col min="2300" max="2300" width="9.1328125" style="2"/>
    <col min="2301" max="2301" width="17" style="2" customWidth="1"/>
    <col min="2302" max="2537" width="9.1328125" style="2"/>
    <col min="2538" max="2538" width="3" style="2" customWidth="1"/>
    <col min="2539" max="2541" width="9.1328125" style="2"/>
    <col min="2542" max="2542" width="26.3984375" style="2" customWidth="1"/>
    <col min="2543" max="2544" width="13.86328125" style="2" customWidth="1"/>
    <col min="2545" max="2547" width="15.3984375" style="2" customWidth="1"/>
    <col min="2548" max="2548" width="19.73046875" style="2" customWidth="1"/>
    <col min="2549" max="2549" width="15.3984375" style="2" customWidth="1"/>
    <col min="2550" max="2550" width="13.73046875" style="2" bestFit="1" customWidth="1"/>
    <col min="2551" max="2551" width="18.73046875" style="2" customWidth="1"/>
    <col min="2552" max="2552" width="12.265625" style="2" bestFit="1" customWidth="1"/>
    <col min="2553" max="2554" width="9.1328125" style="2"/>
    <col min="2555" max="2555" width="24.73046875" style="2" customWidth="1"/>
    <col min="2556" max="2556" width="9.1328125" style="2"/>
    <col min="2557" max="2557" width="17" style="2" customWidth="1"/>
    <col min="2558" max="2793" width="9.1328125" style="2"/>
    <col min="2794" max="2794" width="3" style="2" customWidth="1"/>
    <col min="2795" max="2797" width="9.1328125" style="2"/>
    <col min="2798" max="2798" width="26.3984375" style="2" customWidth="1"/>
    <col min="2799" max="2800" width="13.86328125" style="2" customWidth="1"/>
    <col min="2801" max="2803" width="15.3984375" style="2" customWidth="1"/>
    <col min="2804" max="2804" width="19.73046875" style="2" customWidth="1"/>
    <col min="2805" max="2805" width="15.3984375" style="2" customWidth="1"/>
    <col min="2806" max="2806" width="13.73046875" style="2" bestFit="1" customWidth="1"/>
    <col min="2807" max="2807" width="18.73046875" style="2" customWidth="1"/>
    <col min="2808" max="2808" width="12.265625" style="2" bestFit="1" customWidth="1"/>
    <col min="2809" max="2810" width="9.1328125" style="2"/>
    <col min="2811" max="2811" width="24.73046875" style="2" customWidth="1"/>
    <col min="2812" max="2812" width="9.1328125" style="2"/>
    <col min="2813" max="2813" width="17" style="2" customWidth="1"/>
    <col min="2814" max="3049" width="9.1328125" style="2"/>
    <col min="3050" max="3050" width="3" style="2" customWidth="1"/>
    <col min="3051" max="3053" width="9.1328125" style="2"/>
    <col min="3054" max="3054" width="26.3984375" style="2" customWidth="1"/>
    <col min="3055" max="3056" width="13.86328125" style="2" customWidth="1"/>
    <col min="3057" max="3059" width="15.3984375" style="2" customWidth="1"/>
    <col min="3060" max="3060" width="19.73046875" style="2" customWidth="1"/>
    <col min="3061" max="3061" width="15.3984375" style="2" customWidth="1"/>
    <col min="3062" max="3062" width="13.73046875" style="2" bestFit="1" customWidth="1"/>
    <col min="3063" max="3063" width="18.73046875" style="2" customWidth="1"/>
    <col min="3064" max="3064" width="12.265625" style="2" bestFit="1" customWidth="1"/>
    <col min="3065" max="3066" width="9.1328125" style="2"/>
    <col min="3067" max="3067" width="24.73046875" style="2" customWidth="1"/>
    <col min="3068" max="3068" width="9.1328125" style="2"/>
    <col min="3069" max="3069" width="17" style="2" customWidth="1"/>
    <col min="3070" max="3305" width="9.1328125" style="2"/>
    <col min="3306" max="3306" width="3" style="2" customWidth="1"/>
    <col min="3307" max="3309" width="9.1328125" style="2"/>
    <col min="3310" max="3310" width="26.3984375" style="2" customWidth="1"/>
    <col min="3311" max="3312" width="13.86328125" style="2" customWidth="1"/>
    <col min="3313" max="3315" width="15.3984375" style="2" customWidth="1"/>
    <col min="3316" max="3316" width="19.73046875" style="2" customWidth="1"/>
    <col min="3317" max="3317" width="15.3984375" style="2" customWidth="1"/>
    <col min="3318" max="3318" width="13.73046875" style="2" bestFit="1" customWidth="1"/>
    <col min="3319" max="3319" width="18.73046875" style="2" customWidth="1"/>
    <col min="3320" max="3320" width="12.265625" style="2" bestFit="1" customWidth="1"/>
    <col min="3321" max="3322" width="9.1328125" style="2"/>
    <col min="3323" max="3323" width="24.73046875" style="2" customWidth="1"/>
    <col min="3324" max="3324" width="9.1328125" style="2"/>
    <col min="3325" max="3325" width="17" style="2" customWidth="1"/>
    <col min="3326" max="3561" width="9.1328125" style="2"/>
    <col min="3562" max="3562" width="3" style="2" customWidth="1"/>
    <col min="3563" max="3565" width="9.1328125" style="2"/>
    <col min="3566" max="3566" width="26.3984375" style="2" customWidth="1"/>
    <col min="3567" max="3568" width="13.86328125" style="2" customWidth="1"/>
    <col min="3569" max="3571" width="15.3984375" style="2" customWidth="1"/>
    <col min="3572" max="3572" width="19.73046875" style="2" customWidth="1"/>
    <col min="3573" max="3573" width="15.3984375" style="2" customWidth="1"/>
    <col min="3574" max="3574" width="13.73046875" style="2" bestFit="1" customWidth="1"/>
    <col min="3575" max="3575" width="18.73046875" style="2" customWidth="1"/>
    <col min="3576" max="3576" width="12.265625" style="2" bestFit="1" customWidth="1"/>
    <col min="3577" max="3578" width="9.1328125" style="2"/>
    <col min="3579" max="3579" width="24.73046875" style="2" customWidth="1"/>
    <col min="3580" max="3580" width="9.1328125" style="2"/>
    <col min="3581" max="3581" width="17" style="2" customWidth="1"/>
    <col min="3582" max="3817" width="9.1328125" style="2"/>
    <col min="3818" max="3818" width="3" style="2" customWidth="1"/>
    <col min="3819" max="3821" width="9.1328125" style="2"/>
    <col min="3822" max="3822" width="26.3984375" style="2" customWidth="1"/>
    <col min="3823" max="3824" width="13.86328125" style="2" customWidth="1"/>
    <col min="3825" max="3827" width="15.3984375" style="2" customWidth="1"/>
    <col min="3828" max="3828" width="19.73046875" style="2" customWidth="1"/>
    <col min="3829" max="3829" width="15.3984375" style="2" customWidth="1"/>
    <col min="3830" max="3830" width="13.73046875" style="2" bestFit="1" customWidth="1"/>
    <col min="3831" max="3831" width="18.73046875" style="2" customWidth="1"/>
    <col min="3832" max="3832" width="12.265625" style="2" bestFit="1" customWidth="1"/>
    <col min="3833" max="3834" width="9.1328125" style="2"/>
    <col min="3835" max="3835" width="24.73046875" style="2" customWidth="1"/>
    <col min="3836" max="3836" width="9.1328125" style="2"/>
    <col min="3837" max="3837" width="17" style="2" customWidth="1"/>
    <col min="3838" max="4073" width="9.1328125" style="2"/>
    <col min="4074" max="4074" width="3" style="2" customWidth="1"/>
    <col min="4075" max="4077" width="9.1328125" style="2"/>
    <col min="4078" max="4078" width="26.3984375" style="2" customWidth="1"/>
    <col min="4079" max="4080" width="13.86328125" style="2" customWidth="1"/>
    <col min="4081" max="4083" width="15.3984375" style="2" customWidth="1"/>
    <col min="4084" max="4084" width="19.73046875" style="2" customWidth="1"/>
    <col min="4085" max="4085" width="15.3984375" style="2" customWidth="1"/>
    <col min="4086" max="4086" width="13.73046875" style="2" bestFit="1" customWidth="1"/>
    <col min="4087" max="4087" width="18.73046875" style="2" customWidth="1"/>
    <col min="4088" max="4088" width="12.265625" style="2" bestFit="1" customWidth="1"/>
    <col min="4089" max="4090" width="9.1328125" style="2"/>
    <col min="4091" max="4091" width="24.73046875" style="2" customWidth="1"/>
    <col min="4092" max="4092" width="9.1328125" style="2"/>
    <col min="4093" max="4093" width="17" style="2" customWidth="1"/>
    <col min="4094" max="4329" width="9.1328125" style="2"/>
    <col min="4330" max="4330" width="3" style="2" customWidth="1"/>
    <col min="4331" max="4333" width="9.1328125" style="2"/>
    <col min="4334" max="4334" width="26.3984375" style="2" customWidth="1"/>
    <col min="4335" max="4336" width="13.86328125" style="2" customWidth="1"/>
    <col min="4337" max="4339" width="15.3984375" style="2" customWidth="1"/>
    <col min="4340" max="4340" width="19.73046875" style="2" customWidth="1"/>
    <col min="4341" max="4341" width="15.3984375" style="2" customWidth="1"/>
    <col min="4342" max="4342" width="13.73046875" style="2" bestFit="1" customWidth="1"/>
    <col min="4343" max="4343" width="18.73046875" style="2" customWidth="1"/>
    <col min="4344" max="4344" width="12.265625" style="2" bestFit="1" customWidth="1"/>
    <col min="4345" max="4346" width="9.1328125" style="2"/>
    <col min="4347" max="4347" width="24.73046875" style="2" customWidth="1"/>
    <col min="4348" max="4348" width="9.1328125" style="2"/>
    <col min="4349" max="4349" width="17" style="2" customWidth="1"/>
    <col min="4350" max="4585" width="9.1328125" style="2"/>
    <col min="4586" max="4586" width="3" style="2" customWidth="1"/>
    <col min="4587" max="4589" width="9.1328125" style="2"/>
    <col min="4590" max="4590" width="26.3984375" style="2" customWidth="1"/>
    <col min="4591" max="4592" width="13.86328125" style="2" customWidth="1"/>
    <col min="4593" max="4595" width="15.3984375" style="2" customWidth="1"/>
    <col min="4596" max="4596" width="19.73046875" style="2" customWidth="1"/>
    <col min="4597" max="4597" width="15.3984375" style="2" customWidth="1"/>
    <col min="4598" max="4598" width="13.73046875" style="2" bestFit="1" customWidth="1"/>
    <col min="4599" max="4599" width="18.73046875" style="2" customWidth="1"/>
    <col min="4600" max="4600" width="12.265625" style="2" bestFit="1" customWidth="1"/>
    <col min="4601" max="4602" width="9.1328125" style="2"/>
    <col min="4603" max="4603" width="24.73046875" style="2" customWidth="1"/>
    <col min="4604" max="4604" width="9.1328125" style="2"/>
    <col min="4605" max="4605" width="17" style="2" customWidth="1"/>
    <col min="4606" max="4841" width="9.1328125" style="2"/>
    <col min="4842" max="4842" width="3" style="2" customWidth="1"/>
    <col min="4843" max="4845" width="9.1328125" style="2"/>
    <col min="4846" max="4846" width="26.3984375" style="2" customWidth="1"/>
    <col min="4847" max="4848" width="13.86328125" style="2" customWidth="1"/>
    <col min="4849" max="4851" width="15.3984375" style="2" customWidth="1"/>
    <col min="4852" max="4852" width="19.73046875" style="2" customWidth="1"/>
    <col min="4853" max="4853" width="15.3984375" style="2" customWidth="1"/>
    <col min="4854" max="4854" width="13.73046875" style="2" bestFit="1" customWidth="1"/>
    <col min="4855" max="4855" width="18.73046875" style="2" customWidth="1"/>
    <col min="4856" max="4856" width="12.265625" style="2" bestFit="1" customWidth="1"/>
    <col min="4857" max="4858" width="9.1328125" style="2"/>
    <col min="4859" max="4859" width="24.73046875" style="2" customWidth="1"/>
    <col min="4860" max="4860" width="9.1328125" style="2"/>
    <col min="4861" max="4861" width="17" style="2" customWidth="1"/>
    <col min="4862" max="5097" width="9.1328125" style="2"/>
    <col min="5098" max="5098" width="3" style="2" customWidth="1"/>
    <col min="5099" max="5101" width="9.1328125" style="2"/>
    <col min="5102" max="5102" width="26.3984375" style="2" customWidth="1"/>
    <col min="5103" max="5104" width="13.86328125" style="2" customWidth="1"/>
    <col min="5105" max="5107" width="15.3984375" style="2" customWidth="1"/>
    <col min="5108" max="5108" width="19.73046875" style="2" customWidth="1"/>
    <col min="5109" max="5109" width="15.3984375" style="2" customWidth="1"/>
    <col min="5110" max="5110" width="13.73046875" style="2" bestFit="1" customWidth="1"/>
    <col min="5111" max="5111" width="18.73046875" style="2" customWidth="1"/>
    <col min="5112" max="5112" width="12.265625" style="2" bestFit="1" customWidth="1"/>
    <col min="5113" max="5114" width="9.1328125" style="2"/>
    <col min="5115" max="5115" width="24.73046875" style="2" customWidth="1"/>
    <col min="5116" max="5116" width="9.1328125" style="2"/>
    <col min="5117" max="5117" width="17" style="2" customWidth="1"/>
    <col min="5118" max="5353" width="9.1328125" style="2"/>
    <col min="5354" max="5354" width="3" style="2" customWidth="1"/>
    <col min="5355" max="5357" width="9.1328125" style="2"/>
    <col min="5358" max="5358" width="26.3984375" style="2" customWidth="1"/>
    <col min="5359" max="5360" width="13.86328125" style="2" customWidth="1"/>
    <col min="5361" max="5363" width="15.3984375" style="2" customWidth="1"/>
    <col min="5364" max="5364" width="19.73046875" style="2" customWidth="1"/>
    <col min="5365" max="5365" width="15.3984375" style="2" customWidth="1"/>
    <col min="5366" max="5366" width="13.73046875" style="2" bestFit="1" customWidth="1"/>
    <col min="5367" max="5367" width="18.73046875" style="2" customWidth="1"/>
    <col min="5368" max="5368" width="12.265625" style="2" bestFit="1" customWidth="1"/>
    <col min="5369" max="5370" width="9.1328125" style="2"/>
    <col min="5371" max="5371" width="24.73046875" style="2" customWidth="1"/>
    <col min="5372" max="5372" width="9.1328125" style="2"/>
    <col min="5373" max="5373" width="17" style="2" customWidth="1"/>
    <col min="5374" max="5609" width="9.1328125" style="2"/>
    <col min="5610" max="5610" width="3" style="2" customWidth="1"/>
    <col min="5611" max="5613" width="9.1328125" style="2"/>
    <col min="5614" max="5614" width="26.3984375" style="2" customWidth="1"/>
    <col min="5615" max="5616" width="13.86328125" style="2" customWidth="1"/>
    <col min="5617" max="5619" width="15.3984375" style="2" customWidth="1"/>
    <col min="5620" max="5620" width="19.73046875" style="2" customWidth="1"/>
    <col min="5621" max="5621" width="15.3984375" style="2" customWidth="1"/>
    <col min="5622" max="5622" width="13.73046875" style="2" bestFit="1" customWidth="1"/>
    <col min="5623" max="5623" width="18.73046875" style="2" customWidth="1"/>
    <col min="5624" max="5624" width="12.265625" style="2" bestFit="1" customWidth="1"/>
    <col min="5625" max="5626" width="9.1328125" style="2"/>
    <col min="5627" max="5627" width="24.73046875" style="2" customWidth="1"/>
    <col min="5628" max="5628" width="9.1328125" style="2"/>
    <col min="5629" max="5629" width="17" style="2" customWidth="1"/>
    <col min="5630" max="5865" width="9.1328125" style="2"/>
    <col min="5866" max="5866" width="3" style="2" customWidth="1"/>
    <col min="5867" max="5869" width="9.1328125" style="2"/>
    <col min="5870" max="5870" width="26.3984375" style="2" customWidth="1"/>
    <col min="5871" max="5872" width="13.86328125" style="2" customWidth="1"/>
    <col min="5873" max="5875" width="15.3984375" style="2" customWidth="1"/>
    <col min="5876" max="5876" width="19.73046875" style="2" customWidth="1"/>
    <col min="5877" max="5877" width="15.3984375" style="2" customWidth="1"/>
    <col min="5878" max="5878" width="13.73046875" style="2" bestFit="1" customWidth="1"/>
    <col min="5879" max="5879" width="18.73046875" style="2" customWidth="1"/>
    <col min="5880" max="5880" width="12.265625" style="2" bestFit="1" customWidth="1"/>
    <col min="5881" max="5882" width="9.1328125" style="2"/>
    <col min="5883" max="5883" width="24.73046875" style="2" customWidth="1"/>
    <col min="5884" max="5884" width="9.1328125" style="2"/>
    <col min="5885" max="5885" width="17" style="2" customWidth="1"/>
    <col min="5886" max="6121" width="9.1328125" style="2"/>
    <col min="6122" max="6122" width="3" style="2" customWidth="1"/>
    <col min="6123" max="6125" width="9.1328125" style="2"/>
    <col min="6126" max="6126" width="26.3984375" style="2" customWidth="1"/>
    <col min="6127" max="6128" width="13.86328125" style="2" customWidth="1"/>
    <col min="6129" max="6131" width="15.3984375" style="2" customWidth="1"/>
    <col min="6132" max="6132" width="19.73046875" style="2" customWidth="1"/>
    <col min="6133" max="6133" width="15.3984375" style="2" customWidth="1"/>
    <col min="6134" max="6134" width="13.73046875" style="2" bestFit="1" customWidth="1"/>
    <col min="6135" max="6135" width="18.73046875" style="2" customWidth="1"/>
    <col min="6136" max="6136" width="12.265625" style="2" bestFit="1" customWidth="1"/>
    <col min="6137" max="6138" width="9.1328125" style="2"/>
    <col min="6139" max="6139" width="24.73046875" style="2" customWidth="1"/>
    <col min="6140" max="6140" width="9.1328125" style="2"/>
    <col min="6141" max="6141" width="17" style="2" customWidth="1"/>
    <col min="6142" max="6377" width="9.1328125" style="2"/>
    <col min="6378" max="6378" width="3" style="2" customWidth="1"/>
    <col min="6379" max="6381" width="9.1328125" style="2"/>
    <col min="6382" max="6382" width="26.3984375" style="2" customWidth="1"/>
    <col min="6383" max="6384" width="13.86328125" style="2" customWidth="1"/>
    <col min="6385" max="6387" width="15.3984375" style="2" customWidth="1"/>
    <col min="6388" max="6388" width="19.73046875" style="2" customWidth="1"/>
    <col min="6389" max="6389" width="15.3984375" style="2" customWidth="1"/>
    <col min="6390" max="6390" width="13.73046875" style="2" bestFit="1" customWidth="1"/>
    <col min="6391" max="6391" width="18.73046875" style="2" customWidth="1"/>
    <col min="6392" max="6392" width="12.265625" style="2" bestFit="1" customWidth="1"/>
    <col min="6393" max="6394" width="9.1328125" style="2"/>
    <col min="6395" max="6395" width="24.73046875" style="2" customWidth="1"/>
    <col min="6396" max="6396" width="9.1328125" style="2"/>
    <col min="6397" max="6397" width="17" style="2" customWidth="1"/>
    <col min="6398" max="6633" width="9.1328125" style="2"/>
    <col min="6634" max="6634" width="3" style="2" customWidth="1"/>
    <col min="6635" max="6637" width="9.1328125" style="2"/>
    <col min="6638" max="6638" width="26.3984375" style="2" customWidth="1"/>
    <col min="6639" max="6640" width="13.86328125" style="2" customWidth="1"/>
    <col min="6641" max="6643" width="15.3984375" style="2" customWidth="1"/>
    <col min="6644" max="6644" width="19.73046875" style="2" customWidth="1"/>
    <col min="6645" max="6645" width="15.3984375" style="2" customWidth="1"/>
    <col min="6646" max="6646" width="13.73046875" style="2" bestFit="1" customWidth="1"/>
    <col min="6647" max="6647" width="18.73046875" style="2" customWidth="1"/>
    <col min="6648" max="6648" width="12.265625" style="2" bestFit="1" customWidth="1"/>
    <col min="6649" max="6650" width="9.1328125" style="2"/>
    <col min="6651" max="6651" width="24.73046875" style="2" customWidth="1"/>
    <col min="6652" max="6652" width="9.1328125" style="2"/>
    <col min="6653" max="6653" width="17" style="2" customWidth="1"/>
    <col min="6654" max="6889" width="9.1328125" style="2"/>
    <col min="6890" max="6890" width="3" style="2" customWidth="1"/>
    <col min="6891" max="6893" width="9.1328125" style="2"/>
    <col min="6894" max="6894" width="26.3984375" style="2" customWidth="1"/>
    <col min="6895" max="6896" width="13.86328125" style="2" customWidth="1"/>
    <col min="6897" max="6899" width="15.3984375" style="2" customWidth="1"/>
    <col min="6900" max="6900" width="19.73046875" style="2" customWidth="1"/>
    <col min="6901" max="6901" width="15.3984375" style="2" customWidth="1"/>
    <col min="6902" max="6902" width="13.73046875" style="2" bestFit="1" customWidth="1"/>
    <col min="6903" max="6903" width="18.73046875" style="2" customWidth="1"/>
    <col min="6904" max="6904" width="12.265625" style="2" bestFit="1" customWidth="1"/>
    <col min="6905" max="6906" width="9.1328125" style="2"/>
    <col min="6907" max="6907" width="24.73046875" style="2" customWidth="1"/>
    <col min="6908" max="6908" width="9.1328125" style="2"/>
    <col min="6909" max="6909" width="17" style="2" customWidth="1"/>
    <col min="6910" max="7145" width="9.1328125" style="2"/>
    <col min="7146" max="7146" width="3" style="2" customWidth="1"/>
    <col min="7147" max="7149" width="9.1328125" style="2"/>
    <col min="7150" max="7150" width="26.3984375" style="2" customWidth="1"/>
    <col min="7151" max="7152" width="13.86328125" style="2" customWidth="1"/>
    <col min="7153" max="7155" width="15.3984375" style="2" customWidth="1"/>
    <col min="7156" max="7156" width="19.73046875" style="2" customWidth="1"/>
    <col min="7157" max="7157" width="15.3984375" style="2" customWidth="1"/>
    <col min="7158" max="7158" width="13.73046875" style="2" bestFit="1" customWidth="1"/>
    <col min="7159" max="7159" width="18.73046875" style="2" customWidth="1"/>
    <col min="7160" max="7160" width="12.265625" style="2" bestFit="1" customWidth="1"/>
    <col min="7161" max="7162" width="9.1328125" style="2"/>
    <col min="7163" max="7163" width="24.73046875" style="2" customWidth="1"/>
    <col min="7164" max="7164" width="9.1328125" style="2"/>
    <col min="7165" max="7165" width="17" style="2" customWidth="1"/>
    <col min="7166" max="7401" width="9.1328125" style="2"/>
    <col min="7402" max="7402" width="3" style="2" customWidth="1"/>
    <col min="7403" max="7405" width="9.1328125" style="2"/>
    <col min="7406" max="7406" width="26.3984375" style="2" customWidth="1"/>
    <col min="7407" max="7408" width="13.86328125" style="2" customWidth="1"/>
    <col min="7409" max="7411" width="15.3984375" style="2" customWidth="1"/>
    <col min="7412" max="7412" width="19.73046875" style="2" customWidth="1"/>
    <col min="7413" max="7413" width="15.3984375" style="2" customWidth="1"/>
    <col min="7414" max="7414" width="13.73046875" style="2" bestFit="1" customWidth="1"/>
    <col min="7415" max="7415" width="18.73046875" style="2" customWidth="1"/>
    <col min="7416" max="7416" width="12.265625" style="2" bestFit="1" customWidth="1"/>
    <col min="7417" max="7418" width="9.1328125" style="2"/>
    <col min="7419" max="7419" width="24.73046875" style="2" customWidth="1"/>
    <col min="7420" max="7420" width="9.1328125" style="2"/>
    <col min="7421" max="7421" width="17" style="2" customWidth="1"/>
    <col min="7422" max="7657" width="9.1328125" style="2"/>
    <col min="7658" max="7658" width="3" style="2" customWidth="1"/>
    <col min="7659" max="7661" width="9.1328125" style="2"/>
    <col min="7662" max="7662" width="26.3984375" style="2" customWidth="1"/>
    <col min="7663" max="7664" width="13.86328125" style="2" customWidth="1"/>
    <col min="7665" max="7667" width="15.3984375" style="2" customWidth="1"/>
    <col min="7668" max="7668" width="19.73046875" style="2" customWidth="1"/>
    <col min="7669" max="7669" width="15.3984375" style="2" customWidth="1"/>
    <col min="7670" max="7670" width="13.73046875" style="2" bestFit="1" customWidth="1"/>
    <col min="7671" max="7671" width="18.73046875" style="2" customWidth="1"/>
    <col min="7672" max="7672" width="12.265625" style="2" bestFit="1" customWidth="1"/>
    <col min="7673" max="7674" width="9.1328125" style="2"/>
    <col min="7675" max="7675" width="24.73046875" style="2" customWidth="1"/>
    <col min="7676" max="7676" width="9.1328125" style="2"/>
    <col min="7677" max="7677" width="17" style="2" customWidth="1"/>
    <col min="7678" max="7913" width="9.1328125" style="2"/>
    <col min="7914" max="7914" width="3" style="2" customWidth="1"/>
    <col min="7915" max="7917" width="9.1328125" style="2"/>
    <col min="7918" max="7918" width="26.3984375" style="2" customWidth="1"/>
    <col min="7919" max="7920" width="13.86328125" style="2" customWidth="1"/>
    <col min="7921" max="7923" width="15.3984375" style="2" customWidth="1"/>
    <col min="7924" max="7924" width="19.73046875" style="2" customWidth="1"/>
    <col min="7925" max="7925" width="15.3984375" style="2" customWidth="1"/>
    <col min="7926" max="7926" width="13.73046875" style="2" bestFit="1" customWidth="1"/>
    <col min="7927" max="7927" width="18.73046875" style="2" customWidth="1"/>
    <col min="7928" max="7928" width="12.265625" style="2" bestFit="1" customWidth="1"/>
    <col min="7929" max="7930" width="9.1328125" style="2"/>
    <col min="7931" max="7931" width="24.73046875" style="2" customWidth="1"/>
    <col min="7932" max="7932" width="9.1328125" style="2"/>
    <col min="7933" max="7933" width="17" style="2" customWidth="1"/>
    <col min="7934" max="8169" width="9.1328125" style="2"/>
    <col min="8170" max="8170" width="3" style="2" customWidth="1"/>
    <col min="8171" max="8173" width="9.1328125" style="2"/>
    <col min="8174" max="8174" width="26.3984375" style="2" customWidth="1"/>
    <col min="8175" max="8176" width="13.86328125" style="2" customWidth="1"/>
    <col min="8177" max="8179" width="15.3984375" style="2" customWidth="1"/>
    <col min="8180" max="8180" width="19.73046875" style="2" customWidth="1"/>
    <col min="8181" max="8181" width="15.3984375" style="2" customWidth="1"/>
    <col min="8182" max="8182" width="13.73046875" style="2" bestFit="1" customWidth="1"/>
    <col min="8183" max="8183" width="18.73046875" style="2" customWidth="1"/>
    <col min="8184" max="8184" width="12.265625" style="2" bestFit="1" customWidth="1"/>
    <col min="8185" max="8186" width="9.1328125" style="2"/>
    <col min="8187" max="8187" width="24.73046875" style="2" customWidth="1"/>
    <col min="8188" max="8188" width="9.1328125" style="2"/>
    <col min="8189" max="8189" width="17" style="2" customWidth="1"/>
    <col min="8190" max="8425" width="9.1328125" style="2"/>
    <col min="8426" max="8426" width="3" style="2" customWidth="1"/>
    <col min="8427" max="8429" width="9.1328125" style="2"/>
    <col min="8430" max="8430" width="26.3984375" style="2" customWidth="1"/>
    <col min="8431" max="8432" width="13.86328125" style="2" customWidth="1"/>
    <col min="8433" max="8435" width="15.3984375" style="2" customWidth="1"/>
    <col min="8436" max="8436" width="19.73046875" style="2" customWidth="1"/>
    <col min="8437" max="8437" width="15.3984375" style="2" customWidth="1"/>
    <col min="8438" max="8438" width="13.73046875" style="2" bestFit="1" customWidth="1"/>
    <col min="8439" max="8439" width="18.73046875" style="2" customWidth="1"/>
    <col min="8440" max="8440" width="12.265625" style="2" bestFit="1" customWidth="1"/>
    <col min="8441" max="8442" width="9.1328125" style="2"/>
    <col min="8443" max="8443" width="24.73046875" style="2" customWidth="1"/>
    <col min="8444" max="8444" width="9.1328125" style="2"/>
    <col min="8445" max="8445" width="17" style="2" customWidth="1"/>
    <col min="8446" max="8681" width="9.1328125" style="2"/>
    <col min="8682" max="8682" width="3" style="2" customWidth="1"/>
    <col min="8683" max="8685" width="9.1328125" style="2"/>
    <col min="8686" max="8686" width="26.3984375" style="2" customWidth="1"/>
    <col min="8687" max="8688" width="13.86328125" style="2" customWidth="1"/>
    <col min="8689" max="8691" width="15.3984375" style="2" customWidth="1"/>
    <col min="8692" max="8692" width="19.73046875" style="2" customWidth="1"/>
    <col min="8693" max="8693" width="15.3984375" style="2" customWidth="1"/>
    <col min="8694" max="8694" width="13.73046875" style="2" bestFit="1" customWidth="1"/>
    <col min="8695" max="8695" width="18.73046875" style="2" customWidth="1"/>
    <col min="8696" max="8696" width="12.265625" style="2" bestFit="1" customWidth="1"/>
    <col min="8697" max="8698" width="9.1328125" style="2"/>
    <col min="8699" max="8699" width="24.73046875" style="2" customWidth="1"/>
    <col min="8700" max="8700" width="9.1328125" style="2"/>
    <col min="8701" max="8701" width="17" style="2" customWidth="1"/>
    <col min="8702" max="8937" width="9.1328125" style="2"/>
    <col min="8938" max="8938" width="3" style="2" customWidth="1"/>
    <col min="8939" max="8941" width="9.1328125" style="2"/>
    <col min="8942" max="8942" width="26.3984375" style="2" customWidth="1"/>
    <col min="8943" max="8944" width="13.86328125" style="2" customWidth="1"/>
    <col min="8945" max="8947" width="15.3984375" style="2" customWidth="1"/>
    <col min="8948" max="8948" width="19.73046875" style="2" customWidth="1"/>
    <col min="8949" max="8949" width="15.3984375" style="2" customWidth="1"/>
    <col min="8950" max="8950" width="13.73046875" style="2" bestFit="1" customWidth="1"/>
    <col min="8951" max="8951" width="18.73046875" style="2" customWidth="1"/>
    <col min="8952" max="8952" width="12.265625" style="2" bestFit="1" customWidth="1"/>
    <col min="8953" max="8954" width="9.1328125" style="2"/>
    <col min="8955" max="8955" width="24.73046875" style="2" customWidth="1"/>
    <col min="8956" max="8956" width="9.1328125" style="2"/>
    <col min="8957" max="8957" width="17" style="2" customWidth="1"/>
    <col min="8958" max="9193" width="9.1328125" style="2"/>
    <col min="9194" max="9194" width="3" style="2" customWidth="1"/>
    <col min="9195" max="9197" width="9.1328125" style="2"/>
    <col min="9198" max="9198" width="26.3984375" style="2" customWidth="1"/>
    <col min="9199" max="9200" width="13.86328125" style="2" customWidth="1"/>
    <col min="9201" max="9203" width="15.3984375" style="2" customWidth="1"/>
    <col min="9204" max="9204" width="19.73046875" style="2" customWidth="1"/>
    <col min="9205" max="9205" width="15.3984375" style="2" customWidth="1"/>
    <col min="9206" max="9206" width="13.73046875" style="2" bestFit="1" customWidth="1"/>
    <col min="9207" max="9207" width="18.73046875" style="2" customWidth="1"/>
    <col min="9208" max="9208" width="12.265625" style="2" bestFit="1" customWidth="1"/>
    <col min="9209" max="9210" width="9.1328125" style="2"/>
    <col min="9211" max="9211" width="24.73046875" style="2" customWidth="1"/>
    <col min="9212" max="9212" width="9.1328125" style="2"/>
    <col min="9213" max="9213" width="17" style="2" customWidth="1"/>
    <col min="9214" max="9449" width="9.1328125" style="2"/>
    <col min="9450" max="9450" width="3" style="2" customWidth="1"/>
    <col min="9451" max="9453" width="9.1328125" style="2"/>
    <col min="9454" max="9454" width="26.3984375" style="2" customWidth="1"/>
    <col min="9455" max="9456" width="13.86328125" style="2" customWidth="1"/>
    <col min="9457" max="9459" width="15.3984375" style="2" customWidth="1"/>
    <col min="9460" max="9460" width="19.73046875" style="2" customWidth="1"/>
    <col min="9461" max="9461" width="15.3984375" style="2" customWidth="1"/>
    <col min="9462" max="9462" width="13.73046875" style="2" bestFit="1" customWidth="1"/>
    <col min="9463" max="9463" width="18.73046875" style="2" customWidth="1"/>
    <col min="9464" max="9464" width="12.265625" style="2" bestFit="1" customWidth="1"/>
    <col min="9465" max="9466" width="9.1328125" style="2"/>
    <col min="9467" max="9467" width="24.73046875" style="2" customWidth="1"/>
    <col min="9468" max="9468" width="9.1328125" style="2"/>
    <col min="9469" max="9469" width="17" style="2" customWidth="1"/>
    <col min="9470" max="9705" width="9.1328125" style="2"/>
    <col min="9706" max="9706" width="3" style="2" customWidth="1"/>
    <col min="9707" max="9709" width="9.1328125" style="2"/>
    <col min="9710" max="9710" width="26.3984375" style="2" customWidth="1"/>
    <col min="9711" max="9712" width="13.86328125" style="2" customWidth="1"/>
    <col min="9713" max="9715" width="15.3984375" style="2" customWidth="1"/>
    <col min="9716" max="9716" width="19.73046875" style="2" customWidth="1"/>
    <col min="9717" max="9717" width="15.3984375" style="2" customWidth="1"/>
    <col min="9718" max="9718" width="13.73046875" style="2" bestFit="1" customWidth="1"/>
    <col min="9719" max="9719" width="18.73046875" style="2" customWidth="1"/>
    <col min="9720" max="9720" width="12.265625" style="2" bestFit="1" customWidth="1"/>
    <col min="9721" max="9722" width="9.1328125" style="2"/>
    <col min="9723" max="9723" width="24.73046875" style="2" customWidth="1"/>
    <col min="9724" max="9724" width="9.1328125" style="2"/>
    <col min="9725" max="9725" width="17" style="2" customWidth="1"/>
    <col min="9726" max="9961" width="9.1328125" style="2"/>
    <col min="9962" max="9962" width="3" style="2" customWidth="1"/>
    <col min="9963" max="9965" width="9.1328125" style="2"/>
    <col min="9966" max="9966" width="26.3984375" style="2" customWidth="1"/>
    <col min="9967" max="9968" width="13.86328125" style="2" customWidth="1"/>
    <col min="9969" max="9971" width="15.3984375" style="2" customWidth="1"/>
    <col min="9972" max="9972" width="19.73046875" style="2" customWidth="1"/>
    <col min="9973" max="9973" width="15.3984375" style="2" customWidth="1"/>
    <col min="9974" max="9974" width="13.73046875" style="2" bestFit="1" customWidth="1"/>
    <col min="9975" max="9975" width="18.73046875" style="2" customWidth="1"/>
    <col min="9976" max="9976" width="12.265625" style="2" bestFit="1" customWidth="1"/>
    <col min="9977" max="9978" width="9.1328125" style="2"/>
    <col min="9979" max="9979" width="24.73046875" style="2" customWidth="1"/>
    <col min="9980" max="9980" width="9.1328125" style="2"/>
    <col min="9981" max="9981" width="17" style="2" customWidth="1"/>
    <col min="9982" max="10217" width="9.1328125" style="2"/>
    <col min="10218" max="10218" width="3" style="2" customWidth="1"/>
    <col min="10219" max="10221" width="9.1328125" style="2"/>
    <col min="10222" max="10222" width="26.3984375" style="2" customWidth="1"/>
    <col min="10223" max="10224" width="13.86328125" style="2" customWidth="1"/>
    <col min="10225" max="10227" width="15.3984375" style="2" customWidth="1"/>
    <col min="10228" max="10228" width="19.73046875" style="2" customWidth="1"/>
    <col min="10229" max="10229" width="15.3984375" style="2" customWidth="1"/>
    <col min="10230" max="10230" width="13.73046875" style="2" bestFit="1" customWidth="1"/>
    <col min="10231" max="10231" width="18.73046875" style="2" customWidth="1"/>
    <col min="10232" max="10232" width="12.265625" style="2" bestFit="1" customWidth="1"/>
    <col min="10233" max="10234" width="9.1328125" style="2"/>
    <col min="10235" max="10235" width="24.73046875" style="2" customWidth="1"/>
    <col min="10236" max="10236" width="9.1328125" style="2"/>
    <col min="10237" max="10237" width="17" style="2" customWidth="1"/>
    <col min="10238" max="10473" width="9.1328125" style="2"/>
    <col min="10474" max="10474" width="3" style="2" customWidth="1"/>
    <col min="10475" max="10477" width="9.1328125" style="2"/>
    <col min="10478" max="10478" width="26.3984375" style="2" customWidth="1"/>
    <col min="10479" max="10480" width="13.86328125" style="2" customWidth="1"/>
    <col min="10481" max="10483" width="15.3984375" style="2" customWidth="1"/>
    <col min="10484" max="10484" width="19.73046875" style="2" customWidth="1"/>
    <col min="10485" max="10485" width="15.3984375" style="2" customWidth="1"/>
    <col min="10486" max="10486" width="13.73046875" style="2" bestFit="1" customWidth="1"/>
    <col min="10487" max="10487" width="18.73046875" style="2" customWidth="1"/>
    <col min="10488" max="10488" width="12.265625" style="2" bestFit="1" customWidth="1"/>
    <col min="10489" max="10490" width="9.1328125" style="2"/>
    <col min="10491" max="10491" width="24.73046875" style="2" customWidth="1"/>
    <col min="10492" max="10492" width="9.1328125" style="2"/>
    <col min="10493" max="10493" width="17" style="2" customWidth="1"/>
    <col min="10494" max="10729" width="9.1328125" style="2"/>
    <col min="10730" max="10730" width="3" style="2" customWidth="1"/>
    <col min="10731" max="10733" width="9.1328125" style="2"/>
    <col min="10734" max="10734" width="26.3984375" style="2" customWidth="1"/>
    <col min="10735" max="10736" width="13.86328125" style="2" customWidth="1"/>
    <col min="10737" max="10739" width="15.3984375" style="2" customWidth="1"/>
    <col min="10740" max="10740" width="19.73046875" style="2" customWidth="1"/>
    <col min="10741" max="10741" width="15.3984375" style="2" customWidth="1"/>
    <col min="10742" max="10742" width="13.73046875" style="2" bestFit="1" customWidth="1"/>
    <col min="10743" max="10743" width="18.73046875" style="2" customWidth="1"/>
    <col min="10744" max="10744" width="12.265625" style="2" bestFit="1" customWidth="1"/>
    <col min="10745" max="10746" width="9.1328125" style="2"/>
    <col min="10747" max="10747" width="24.73046875" style="2" customWidth="1"/>
    <col min="10748" max="10748" width="9.1328125" style="2"/>
    <col min="10749" max="10749" width="17" style="2" customWidth="1"/>
    <col min="10750" max="10985" width="9.1328125" style="2"/>
    <col min="10986" max="10986" width="3" style="2" customWidth="1"/>
    <col min="10987" max="10989" width="9.1328125" style="2"/>
    <col min="10990" max="10990" width="26.3984375" style="2" customWidth="1"/>
    <col min="10991" max="10992" width="13.86328125" style="2" customWidth="1"/>
    <col min="10993" max="10995" width="15.3984375" style="2" customWidth="1"/>
    <col min="10996" max="10996" width="19.73046875" style="2" customWidth="1"/>
    <col min="10997" max="10997" width="15.3984375" style="2" customWidth="1"/>
    <col min="10998" max="10998" width="13.73046875" style="2" bestFit="1" customWidth="1"/>
    <col min="10999" max="10999" width="18.73046875" style="2" customWidth="1"/>
    <col min="11000" max="11000" width="12.265625" style="2" bestFit="1" customWidth="1"/>
    <col min="11001" max="11002" width="9.1328125" style="2"/>
    <col min="11003" max="11003" width="24.73046875" style="2" customWidth="1"/>
    <col min="11004" max="11004" width="9.1328125" style="2"/>
    <col min="11005" max="11005" width="17" style="2" customWidth="1"/>
    <col min="11006" max="11241" width="9.1328125" style="2"/>
    <col min="11242" max="11242" width="3" style="2" customWidth="1"/>
    <col min="11243" max="11245" width="9.1328125" style="2"/>
    <col min="11246" max="11246" width="26.3984375" style="2" customWidth="1"/>
    <col min="11247" max="11248" width="13.86328125" style="2" customWidth="1"/>
    <col min="11249" max="11251" width="15.3984375" style="2" customWidth="1"/>
    <col min="11252" max="11252" width="19.73046875" style="2" customWidth="1"/>
    <col min="11253" max="11253" width="15.3984375" style="2" customWidth="1"/>
    <col min="11254" max="11254" width="13.73046875" style="2" bestFit="1" customWidth="1"/>
    <col min="11255" max="11255" width="18.73046875" style="2" customWidth="1"/>
    <col min="11256" max="11256" width="12.265625" style="2" bestFit="1" customWidth="1"/>
    <col min="11257" max="11258" width="9.1328125" style="2"/>
    <col min="11259" max="11259" width="24.73046875" style="2" customWidth="1"/>
    <col min="11260" max="11260" width="9.1328125" style="2"/>
    <col min="11261" max="11261" width="17" style="2" customWidth="1"/>
    <col min="11262" max="11497" width="9.1328125" style="2"/>
    <col min="11498" max="11498" width="3" style="2" customWidth="1"/>
    <col min="11499" max="11501" width="9.1328125" style="2"/>
    <col min="11502" max="11502" width="26.3984375" style="2" customWidth="1"/>
    <col min="11503" max="11504" width="13.86328125" style="2" customWidth="1"/>
    <col min="11505" max="11507" width="15.3984375" style="2" customWidth="1"/>
    <col min="11508" max="11508" width="19.73046875" style="2" customWidth="1"/>
    <col min="11509" max="11509" width="15.3984375" style="2" customWidth="1"/>
    <col min="11510" max="11510" width="13.73046875" style="2" bestFit="1" customWidth="1"/>
    <col min="11511" max="11511" width="18.73046875" style="2" customWidth="1"/>
    <col min="11512" max="11512" width="12.265625" style="2" bestFit="1" customWidth="1"/>
    <col min="11513" max="11514" width="9.1328125" style="2"/>
    <col min="11515" max="11515" width="24.73046875" style="2" customWidth="1"/>
    <col min="11516" max="11516" width="9.1328125" style="2"/>
    <col min="11517" max="11517" width="17" style="2" customWidth="1"/>
    <col min="11518" max="11753" width="9.1328125" style="2"/>
    <col min="11754" max="11754" width="3" style="2" customWidth="1"/>
    <col min="11755" max="11757" width="9.1328125" style="2"/>
    <col min="11758" max="11758" width="26.3984375" style="2" customWidth="1"/>
    <col min="11759" max="11760" width="13.86328125" style="2" customWidth="1"/>
    <col min="11761" max="11763" width="15.3984375" style="2" customWidth="1"/>
    <col min="11764" max="11764" width="19.73046875" style="2" customWidth="1"/>
    <col min="11765" max="11765" width="15.3984375" style="2" customWidth="1"/>
    <col min="11766" max="11766" width="13.73046875" style="2" bestFit="1" customWidth="1"/>
    <col min="11767" max="11767" width="18.73046875" style="2" customWidth="1"/>
    <col min="11768" max="11768" width="12.265625" style="2" bestFit="1" customWidth="1"/>
    <col min="11769" max="11770" width="9.1328125" style="2"/>
    <col min="11771" max="11771" width="24.73046875" style="2" customWidth="1"/>
    <col min="11772" max="11772" width="9.1328125" style="2"/>
    <col min="11773" max="11773" width="17" style="2" customWidth="1"/>
    <col min="11774" max="12009" width="9.1328125" style="2"/>
    <col min="12010" max="12010" width="3" style="2" customWidth="1"/>
    <col min="12011" max="12013" width="9.1328125" style="2"/>
    <col min="12014" max="12014" width="26.3984375" style="2" customWidth="1"/>
    <col min="12015" max="12016" width="13.86328125" style="2" customWidth="1"/>
    <col min="12017" max="12019" width="15.3984375" style="2" customWidth="1"/>
    <col min="12020" max="12020" width="19.73046875" style="2" customWidth="1"/>
    <col min="12021" max="12021" width="15.3984375" style="2" customWidth="1"/>
    <col min="12022" max="12022" width="13.73046875" style="2" bestFit="1" customWidth="1"/>
    <col min="12023" max="12023" width="18.73046875" style="2" customWidth="1"/>
    <col min="12024" max="12024" width="12.265625" style="2" bestFit="1" customWidth="1"/>
    <col min="12025" max="12026" width="9.1328125" style="2"/>
    <col min="12027" max="12027" width="24.73046875" style="2" customWidth="1"/>
    <col min="12028" max="12028" width="9.1328125" style="2"/>
    <col min="12029" max="12029" width="17" style="2" customWidth="1"/>
    <col min="12030" max="12265" width="9.1328125" style="2"/>
    <col min="12266" max="12266" width="3" style="2" customWidth="1"/>
    <col min="12267" max="12269" width="9.1328125" style="2"/>
    <col min="12270" max="12270" width="26.3984375" style="2" customWidth="1"/>
    <col min="12271" max="12272" width="13.86328125" style="2" customWidth="1"/>
    <col min="12273" max="12275" width="15.3984375" style="2" customWidth="1"/>
    <col min="12276" max="12276" width="19.73046875" style="2" customWidth="1"/>
    <col min="12277" max="12277" width="15.3984375" style="2" customWidth="1"/>
    <col min="12278" max="12278" width="13.73046875" style="2" bestFit="1" customWidth="1"/>
    <col min="12279" max="12279" width="18.73046875" style="2" customWidth="1"/>
    <col min="12280" max="12280" width="12.265625" style="2" bestFit="1" customWidth="1"/>
    <col min="12281" max="12282" width="9.1328125" style="2"/>
    <col min="12283" max="12283" width="24.73046875" style="2" customWidth="1"/>
    <col min="12284" max="12284" width="9.1328125" style="2"/>
    <col min="12285" max="12285" width="17" style="2" customWidth="1"/>
    <col min="12286" max="12521" width="9.1328125" style="2"/>
    <col min="12522" max="12522" width="3" style="2" customWidth="1"/>
    <col min="12523" max="12525" width="9.1328125" style="2"/>
    <col min="12526" max="12526" width="26.3984375" style="2" customWidth="1"/>
    <col min="12527" max="12528" width="13.86328125" style="2" customWidth="1"/>
    <col min="12529" max="12531" width="15.3984375" style="2" customWidth="1"/>
    <col min="12532" max="12532" width="19.73046875" style="2" customWidth="1"/>
    <col min="12533" max="12533" width="15.3984375" style="2" customWidth="1"/>
    <col min="12534" max="12534" width="13.73046875" style="2" bestFit="1" customWidth="1"/>
    <col min="12535" max="12535" width="18.73046875" style="2" customWidth="1"/>
    <col min="12536" max="12536" width="12.265625" style="2" bestFit="1" customWidth="1"/>
    <col min="12537" max="12538" width="9.1328125" style="2"/>
    <col min="12539" max="12539" width="24.73046875" style="2" customWidth="1"/>
    <col min="12540" max="12540" width="9.1328125" style="2"/>
    <col min="12541" max="12541" width="17" style="2" customWidth="1"/>
    <col min="12542" max="12777" width="9.1328125" style="2"/>
    <col min="12778" max="12778" width="3" style="2" customWidth="1"/>
    <col min="12779" max="12781" width="9.1328125" style="2"/>
    <col min="12782" max="12782" width="26.3984375" style="2" customWidth="1"/>
    <col min="12783" max="12784" width="13.86328125" style="2" customWidth="1"/>
    <col min="12785" max="12787" width="15.3984375" style="2" customWidth="1"/>
    <col min="12788" max="12788" width="19.73046875" style="2" customWidth="1"/>
    <col min="12789" max="12789" width="15.3984375" style="2" customWidth="1"/>
    <col min="12790" max="12790" width="13.73046875" style="2" bestFit="1" customWidth="1"/>
    <col min="12791" max="12791" width="18.73046875" style="2" customWidth="1"/>
    <col min="12792" max="12792" width="12.265625" style="2" bestFit="1" customWidth="1"/>
    <col min="12793" max="12794" width="9.1328125" style="2"/>
    <col min="12795" max="12795" width="24.73046875" style="2" customWidth="1"/>
    <col min="12796" max="12796" width="9.1328125" style="2"/>
    <col min="12797" max="12797" width="17" style="2" customWidth="1"/>
    <col min="12798" max="13033" width="9.1328125" style="2"/>
    <col min="13034" max="13034" width="3" style="2" customWidth="1"/>
    <col min="13035" max="13037" width="9.1328125" style="2"/>
    <col min="13038" max="13038" width="26.3984375" style="2" customWidth="1"/>
    <col min="13039" max="13040" width="13.86328125" style="2" customWidth="1"/>
    <col min="13041" max="13043" width="15.3984375" style="2" customWidth="1"/>
    <col min="13044" max="13044" width="19.73046875" style="2" customWidth="1"/>
    <col min="13045" max="13045" width="15.3984375" style="2" customWidth="1"/>
    <col min="13046" max="13046" width="13.73046875" style="2" bestFit="1" customWidth="1"/>
    <col min="13047" max="13047" width="18.73046875" style="2" customWidth="1"/>
    <col min="13048" max="13048" width="12.265625" style="2" bestFit="1" customWidth="1"/>
    <col min="13049" max="13050" width="9.1328125" style="2"/>
    <col min="13051" max="13051" width="24.73046875" style="2" customWidth="1"/>
    <col min="13052" max="13052" width="9.1328125" style="2"/>
    <col min="13053" max="13053" width="17" style="2" customWidth="1"/>
    <col min="13054" max="13289" width="9.1328125" style="2"/>
    <col min="13290" max="13290" width="3" style="2" customWidth="1"/>
    <col min="13291" max="13293" width="9.1328125" style="2"/>
    <col min="13294" max="13294" width="26.3984375" style="2" customWidth="1"/>
    <col min="13295" max="13296" width="13.86328125" style="2" customWidth="1"/>
    <col min="13297" max="13299" width="15.3984375" style="2" customWidth="1"/>
    <col min="13300" max="13300" width="19.73046875" style="2" customWidth="1"/>
    <col min="13301" max="13301" width="15.3984375" style="2" customWidth="1"/>
    <col min="13302" max="13302" width="13.73046875" style="2" bestFit="1" customWidth="1"/>
    <col min="13303" max="13303" width="18.73046875" style="2" customWidth="1"/>
    <col min="13304" max="13304" width="12.265625" style="2" bestFit="1" customWidth="1"/>
    <col min="13305" max="13306" width="9.1328125" style="2"/>
    <col min="13307" max="13307" width="24.73046875" style="2" customWidth="1"/>
    <col min="13308" max="13308" width="9.1328125" style="2"/>
    <col min="13309" max="13309" width="17" style="2" customWidth="1"/>
    <col min="13310" max="13545" width="9.1328125" style="2"/>
    <col min="13546" max="13546" width="3" style="2" customWidth="1"/>
    <col min="13547" max="13549" width="9.1328125" style="2"/>
    <col min="13550" max="13550" width="26.3984375" style="2" customWidth="1"/>
    <col min="13551" max="13552" width="13.86328125" style="2" customWidth="1"/>
    <col min="13553" max="13555" width="15.3984375" style="2" customWidth="1"/>
    <col min="13556" max="13556" width="19.73046875" style="2" customWidth="1"/>
    <col min="13557" max="13557" width="15.3984375" style="2" customWidth="1"/>
    <col min="13558" max="13558" width="13.73046875" style="2" bestFit="1" customWidth="1"/>
    <col min="13559" max="13559" width="18.73046875" style="2" customWidth="1"/>
    <col min="13560" max="13560" width="12.265625" style="2" bestFit="1" customWidth="1"/>
    <col min="13561" max="13562" width="9.1328125" style="2"/>
    <col min="13563" max="13563" width="24.73046875" style="2" customWidth="1"/>
    <col min="13564" max="13564" width="9.1328125" style="2"/>
    <col min="13565" max="13565" width="17" style="2" customWidth="1"/>
    <col min="13566" max="13801" width="9.1328125" style="2"/>
    <col min="13802" max="13802" width="3" style="2" customWidth="1"/>
    <col min="13803" max="13805" width="9.1328125" style="2"/>
    <col min="13806" max="13806" width="26.3984375" style="2" customWidth="1"/>
    <col min="13807" max="13808" width="13.86328125" style="2" customWidth="1"/>
    <col min="13809" max="13811" width="15.3984375" style="2" customWidth="1"/>
    <col min="13812" max="13812" width="19.73046875" style="2" customWidth="1"/>
    <col min="13813" max="13813" width="15.3984375" style="2" customWidth="1"/>
    <col min="13814" max="13814" width="13.73046875" style="2" bestFit="1" customWidth="1"/>
    <col min="13815" max="13815" width="18.73046875" style="2" customWidth="1"/>
    <col min="13816" max="13816" width="12.265625" style="2" bestFit="1" customWidth="1"/>
    <col min="13817" max="13818" width="9.1328125" style="2"/>
    <col min="13819" max="13819" width="24.73046875" style="2" customWidth="1"/>
    <col min="13820" max="13820" width="9.1328125" style="2"/>
    <col min="13821" max="13821" width="17" style="2" customWidth="1"/>
    <col min="13822" max="14057" width="9.1328125" style="2"/>
    <col min="14058" max="14058" width="3" style="2" customWidth="1"/>
    <col min="14059" max="14061" width="9.1328125" style="2"/>
    <col min="14062" max="14062" width="26.3984375" style="2" customWidth="1"/>
    <col min="14063" max="14064" width="13.86328125" style="2" customWidth="1"/>
    <col min="14065" max="14067" width="15.3984375" style="2" customWidth="1"/>
    <col min="14068" max="14068" width="19.73046875" style="2" customWidth="1"/>
    <col min="14069" max="14069" width="15.3984375" style="2" customWidth="1"/>
    <col min="14070" max="14070" width="13.73046875" style="2" bestFit="1" customWidth="1"/>
    <col min="14071" max="14071" width="18.73046875" style="2" customWidth="1"/>
    <col min="14072" max="14072" width="12.265625" style="2" bestFit="1" customWidth="1"/>
    <col min="14073" max="14074" width="9.1328125" style="2"/>
    <col min="14075" max="14075" width="24.73046875" style="2" customWidth="1"/>
    <col min="14076" max="14076" width="9.1328125" style="2"/>
    <col min="14077" max="14077" width="17" style="2" customWidth="1"/>
    <col min="14078" max="14313" width="9.1328125" style="2"/>
    <col min="14314" max="14314" width="3" style="2" customWidth="1"/>
    <col min="14315" max="14317" width="9.1328125" style="2"/>
    <col min="14318" max="14318" width="26.3984375" style="2" customWidth="1"/>
    <col min="14319" max="14320" width="13.86328125" style="2" customWidth="1"/>
    <col min="14321" max="14323" width="15.3984375" style="2" customWidth="1"/>
    <col min="14324" max="14324" width="19.73046875" style="2" customWidth="1"/>
    <col min="14325" max="14325" width="15.3984375" style="2" customWidth="1"/>
    <col min="14326" max="14326" width="13.73046875" style="2" bestFit="1" customWidth="1"/>
    <col min="14327" max="14327" width="18.73046875" style="2" customWidth="1"/>
    <col min="14328" max="14328" width="12.265625" style="2" bestFit="1" customWidth="1"/>
    <col min="14329" max="14330" width="9.1328125" style="2"/>
    <col min="14331" max="14331" width="24.73046875" style="2" customWidth="1"/>
    <col min="14332" max="14332" width="9.1328125" style="2"/>
    <col min="14333" max="14333" width="17" style="2" customWidth="1"/>
    <col min="14334" max="14569" width="9.1328125" style="2"/>
    <col min="14570" max="14570" width="3" style="2" customWidth="1"/>
    <col min="14571" max="14573" width="9.1328125" style="2"/>
    <col min="14574" max="14574" width="26.3984375" style="2" customWidth="1"/>
    <col min="14575" max="14576" width="13.86328125" style="2" customWidth="1"/>
    <col min="14577" max="14579" width="15.3984375" style="2" customWidth="1"/>
    <col min="14580" max="14580" width="19.73046875" style="2" customWidth="1"/>
    <col min="14581" max="14581" width="15.3984375" style="2" customWidth="1"/>
    <col min="14582" max="14582" width="13.73046875" style="2" bestFit="1" customWidth="1"/>
    <col min="14583" max="14583" width="18.73046875" style="2" customWidth="1"/>
    <col min="14584" max="14584" width="12.265625" style="2" bestFit="1" customWidth="1"/>
    <col min="14585" max="14586" width="9.1328125" style="2"/>
    <col min="14587" max="14587" width="24.73046875" style="2" customWidth="1"/>
    <col min="14588" max="14588" width="9.1328125" style="2"/>
    <col min="14589" max="14589" width="17" style="2" customWidth="1"/>
    <col min="14590" max="14825" width="9.1328125" style="2"/>
    <col min="14826" max="14826" width="3" style="2" customWidth="1"/>
    <col min="14827" max="14829" width="9.1328125" style="2"/>
    <col min="14830" max="14830" width="26.3984375" style="2" customWidth="1"/>
    <col min="14831" max="14832" width="13.86328125" style="2" customWidth="1"/>
    <col min="14833" max="14835" width="15.3984375" style="2" customWidth="1"/>
    <col min="14836" max="14836" width="19.73046875" style="2" customWidth="1"/>
    <col min="14837" max="14837" width="15.3984375" style="2" customWidth="1"/>
    <col min="14838" max="14838" width="13.73046875" style="2" bestFit="1" customWidth="1"/>
    <col min="14839" max="14839" width="18.73046875" style="2" customWidth="1"/>
    <col min="14840" max="14840" width="12.265625" style="2" bestFit="1" customWidth="1"/>
    <col min="14841" max="14842" width="9.1328125" style="2"/>
    <col min="14843" max="14843" width="24.73046875" style="2" customWidth="1"/>
    <col min="14844" max="14844" width="9.1328125" style="2"/>
    <col min="14845" max="14845" width="17" style="2" customWidth="1"/>
    <col min="14846" max="15081" width="9.1328125" style="2"/>
    <col min="15082" max="15082" width="3" style="2" customWidth="1"/>
    <col min="15083" max="15085" width="9.1328125" style="2"/>
    <col min="15086" max="15086" width="26.3984375" style="2" customWidth="1"/>
    <col min="15087" max="15088" width="13.86328125" style="2" customWidth="1"/>
    <col min="15089" max="15091" width="15.3984375" style="2" customWidth="1"/>
    <col min="15092" max="15092" width="19.73046875" style="2" customWidth="1"/>
    <col min="15093" max="15093" width="15.3984375" style="2" customWidth="1"/>
    <col min="15094" max="15094" width="13.73046875" style="2" bestFit="1" customWidth="1"/>
    <col min="15095" max="15095" width="18.73046875" style="2" customWidth="1"/>
    <col min="15096" max="15096" width="12.265625" style="2" bestFit="1" customWidth="1"/>
    <col min="15097" max="15098" width="9.1328125" style="2"/>
    <col min="15099" max="15099" width="24.73046875" style="2" customWidth="1"/>
    <col min="15100" max="15100" width="9.1328125" style="2"/>
    <col min="15101" max="15101" width="17" style="2" customWidth="1"/>
    <col min="15102" max="15337" width="9.1328125" style="2"/>
    <col min="15338" max="15338" width="3" style="2" customWidth="1"/>
    <col min="15339" max="15341" width="9.1328125" style="2"/>
    <col min="15342" max="15342" width="26.3984375" style="2" customWidth="1"/>
    <col min="15343" max="15344" width="13.86328125" style="2" customWidth="1"/>
    <col min="15345" max="15347" width="15.3984375" style="2" customWidth="1"/>
    <col min="15348" max="15348" width="19.73046875" style="2" customWidth="1"/>
    <col min="15349" max="15349" width="15.3984375" style="2" customWidth="1"/>
    <col min="15350" max="15350" width="13.73046875" style="2" bestFit="1" customWidth="1"/>
    <col min="15351" max="15351" width="18.73046875" style="2" customWidth="1"/>
    <col min="15352" max="15352" width="12.265625" style="2" bestFit="1" customWidth="1"/>
    <col min="15353" max="15354" width="9.1328125" style="2"/>
    <col min="15355" max="15355" width="24.73046875" style="2" customWidth="1"/>
    <col min="15356" max="15356" width="9.1328125" style="2"/>
    <col min="15357" max="15357" width="17" style="2" customWidth="1"/>
    <col min="15358" max="15593" width="9.1328125" style="2"/>
    <col min="15594" max="15594" width="3" style="2" customWidth="1"/>
    <col min="15595" max="15597" width="9.1328125" style="2"/>
    <col min="15598" max="15598" width="26.3984375" style="2" customWidth="1"/>
    <col min="15599" max="15600" width="13.86328125" style="2" customWidth="1"/>
    <col min="15601" max="15603" width="15.3984375" style="2" customWidth="1"/>
    <col min="15604" max="15604" width="19.73046875" style="2" customWidth="1"/>
    <col min="15605" max="15605" width="15.3984375" style="2" customWidth="1"/>
    <col min="15606" max="15606" width="13.73046875" style="2" bestFit="1" customWidth="1"/>
    <col min="15607" max="15607" width="18.73046875" style="2" customWidth="1"/>
    <col min="15608" max="15608" width="12.265625" style="2" bestFit="1" customWidth="1"/>
    <col min="15609" max="15610" width="9.1328125" style="2"/>
    <col min="15611" max="15611" width="24.73046875" style="2" customWidth="1"/>
    <col min="15612" max="15612" width="9.1328125" style="2"/>
    <col min="15613" max="15613" width="17" style="2" customWidth="1"/>
    <col min="15614" max="15849" width="9.1328125" style="2"/>
    <col min="15850" max="15850" width="3" style="2" customWidth="1"/>
    <col min="15851" max="15853" width="9.1328125" style="2"/>
    <col min="15854" max="15854" width="26.3984375" style="2" customWidth="1"/>
    <col min="15855" max="15856" width="13.86328125" style="2" customWidth="1"/>
    <col min="15857" max="15859" width="15.3984375" style="2" customWidth="1"/>
    <col min="15860" max="15860" width="19.73046875" style="2" customWidth="1"/>
    <col min="15861" max="15861" width="15.3984375" style="2" customWidth="1"/>
    <col min="15862" max="15862" width="13.73046875" style="2" bestFit="1" customWidth="1"/>
    <col min="15863" max="15863" width="18.73046875" style="2" customWidth="1"/>
    <col min="15864" max="15864" width="12.265625" style="2" bestFit="1" customWidth="1"/>
    <col min="15865" max="15866" width="9.1328125" style="2"/>
    <col min="15867" max="15867" width="24.73046875" style="2" customWidth="1"/>
    <col min="15868" max="15868" width="9.1328125" style="2"/>
    <col min="15869" max="15869" width="17" style="2" customWidth="1"/>
    <col min="15870" max="16105" width="9.1328125" style="2"/>
    <col min="16106" max="16106" width="3" style="2" customWidth="1"/>
    <col min="16107" max="16109" width="9.1328125" style="2"/>
    <col min="16110" max="16110" width="26.3984375" style="2" customWidth="1"/>
    <col min="16111" max="16112" width="13.86328125" style="2" customWidth="1"/>
    <col min="16113" max="16115" width="15.3984375" style="2" customWidth="1"/>
    <col min="16116" max="16116" width="19.73046875" style="2" customWidth="1"/>
    <col min="16117" max="16117" width="15.3984375" style="2" customWidth="1"/>
    <col min="16118" max="16118" width="13.73046875" style="2" bestFit="1" customWidth="1"/>
    <col min="16119" max="16119" width="18.73046875" style="2" customWidth="1"/>
    <col min="16120" max="16120" width="12.265625" style="2" bestFit="1" customWidth="1"/>
    <col min="16121" max="16122" width="9.1328125" style="2"/>
    <col min="16123" max="16123" width="24.73046875" style="2" customWidth="1"/>
    <col min="16124" max="16124" width="9.1328125" style="2"/>
    <col min="16125" max="16125" width="17" style="2" customWidth="1"/>
    <col min="16126" max="16384" width="9.1328125" style="2"/>
  </cols>
  <sheetData>
    <row r="1" spans="8:11" s="1" customFormat="1" ht="13.9" x14ac:dyDescent="0.45">
      <c r="I1" s="30" t="s">
        <v>0</v>
      </c>
      <c r="J1" s="31"/>
      <c r="K1" s="32"/>
    </row>
    <row r="2" spans="8:11" s="1" customFormat="1" ht="13.9" x14ac:dyDescent="0.45">
      <c r="I2" s="33" t="s">
        <v>1</v>
      </c>
      <c r="J2" s="34"/>
      <c r="K2" s="35"/>
    </row>
    <row r="3" spans="8:11" s="1" customFormat="1" ht="13.9" x14ac:dyDescent="0.45">
      <c r="I3" s="33" t="s">
        <v>2</v>
      </c>
      <c r="J3" s="34"/>
      <c r="K3" s="35"/>
    </row>
    <row r="4" spans="8:11" s="1" customFormat="1" ht="14.25" thickBot="1" x14ac:dyDescent="0.5">
      <c r="I4" s="36" t="s">
        <v>3</v>
      </c>
      <c r="J4" s="37"/>
      <c r="K4" s="38"/>
    </row>
    <row r="5" spans="8:11" ht="14.25" thickBot="1" x14ac:dyDescent="0.4">
      <c r="I5" s="3" t="s">
        <v>4</v>
      </c>
      <c r="J5" s="4"/>
      <c r="K5" s="5" t="s">
        <v>5</v>
      </c>
    </row>
    <row r="6" spans="8:11" x14ac:dyDescent="0.35">
      <c r="I6" s="6" t="s">
        <v>6</v>
      </c>
      <c r="J6" s="7" t="s">
        <v>7</v>
      </c>
      <c r="K6" s="8">
        <f>'[1]Actuals PPRA Account'!E65</f>
        <v>-7002583.2500000009</v>
      </c>
    </row>
    <row r="7" spans="8:11" x14ac:dyDescent="0.35">
      <c r="I7" s="6" t="s">
        <v>8</v>
      </c>
      <c r="J7" s="7" t="s">
        <v>9</v>
      </c>
      <c r="K7" s="8">
        <f>'[1]Actuals PPRA Account'!E66</f>
        <v>-124154.68</v>
      </c>
    </row>
    <row r="8" spans="8:11" x14ac:dyDescent="0.35">
      <c r="I8" s="6" t="s">
        <v>10</v>
      </c>
      <c r="J8" s="7" t="s">
        <v>11</v>
      </c>
      <c r="K8" s="8">
        <f>'[1]Actuals PPRA Account'!E67</f>
        <v>-1558077.86</v>
      </c>
    </row>
    <row r="9" spans="8:11" x14ac:dyDescent="0.35">
      <c r="I9" s="6" t="s">
        <v>12</v>
      </c>
      <c r="J9" s="7" t="s">
        <v>13</v>
      </c>
      <c r="K9" s="8">
        <f>'[1]Actuals PPRA Account'!E68</f>
        <v>-240865</v>
      </c>
    </row>
    <row r="10" spans="8:11" x14ac:dyDescent="0.35">
      <c r="I10" s="6" t="s">
        <v>14</v>
      </c>
      <c r="J10" s="7" t="s">
        <v>15</v>
      </c>
      <c r="K10" s="8">
        <f>'[1]Actuals PPRA Account'!E69</f>
        <v>-632150</v>
      </c>
    </row>
    <row r="11" spans="8:11" x14ac:dyDescent="0.35">
      <c r="I11" s="6" t="s">
        <v>16</v>
      </c>
      <c r="J11" s="7" t="s">
        <v>17</v>
      </c>
      <c r="K11" s="8">
        <f>'[1]Actuals PPRA Account'!E70</f>
        <v>-706490.84</v>
      </c>
    </row>
    <row r="12" spans="8:11" s="13" customFormat="1" ht="14.25" thickBot="1" x14ac:dyDescent="0.5">
      <c r="H12" s="9"/>
      <c r="I12" s="10" t="s">
        <v>18</v>
      </c>
      <c r="J12" s="11"/>
      <c r="K12" s="12">
        <f>SUM(K6:K11)</f>
        <v>-10264321.630000001</v>
      </c>
    </row>
    <row r="13" spans="8:11" s="13" customFormat="1" ht="14.25" thickTop="1" thickBot="1" x14ac:dyDescent="0.5">
      <c r="I13" s="14" t="s">
        <v>19</v>
      </c>
      <c r="J13" s="15"/>
      <c r="K13" s="16">
        <f>'[1]PCN Numbers'!G16</f>
        <v>142858.20000000001</v>
      </c>
    </row>
    <row r="14" spans="8:11" ht="13.9" thickBot="1" x14ac:dyDescent="0.4">
      <c r="I14" s="17"/>
      <c r="J14" s="7"/>
      <c r="K14" s="8"/>
    </row>
    <row r="15" spans="8:11" ht="14.25" thickBot="1" x14ac:dyDescent="0.4">
      <c r="I15" s="3" t="s">
        <v>20</v>
      </c>
      <c r="J15" s="4"/>
      <c r="K15" s="5" t="s">
        <v>5</v>
      </c>
    </row>
    <row r="16" spans="8:11" x14ac:dyDescent="0.35">
      <c r="I16" s="6" t="s">
        <v>6</v>
      </c>
      <c r="J16" s="7" t="s">
        <v>7</v>
      </c>
      <c r="K16" s="8">
        <f>'[1]Actuals PPRA Account'!E61</f>
        <v>5019340.1767224697</v>
      </c>
    </row>
    <row r="17" spans="9:13" x14ac:dyDescent="0.35">
      <c r="I17" s="6" t="s">
        <v>8</v>
      </c>
      <c r="J17" s="7" t="s">
        <v>9</v>
      </c>
      <c r="K17" s="8">
        <f>'[1]Actuals PPRA Account'!E62</f>
        <v>459548.35967989435</v>
      </c>
    </row>
    <row r="18" spans="9:13" x14ac:dyDescent="0.35">
      <c r="I18" s="6" t="s">
        <v>10</v>
      </c>
      <c r="J18" s="7" t="s">
        <v>13</v>
      </c>
      <c r="K18" s="8">
        <f>'[1]Actuals PPRA Account'!E63</f>
        <v>253486.54494940501</v>
      </c>
    </row>
    <row r="19" spans="9:13" s="13" customFormat="1" ht="14.25" thickBot="1" x14ac:dyDescent="0.5">
      <c r="I19" s="10" t="s">
        <v>21</v>
      </c>
      <c r="J19" s="11"/>
      <c r="K19" s="12">
        <f>SUM(K16:K18)</f>
        <v>5732375.0813517692</v>
      </c>
    </row>
    <row r="20" spans="9:13" ht="13.9" thickTop="1" x14ac:dyDescent="0.35">
      <c r="I20" s="17"/>
      <c r="J20" s="7"/>
      <c r="K20" s="8"/>
    </row>
    <row r="21" spans="9:13" s="13" customFormat="1" ht="14.25" thickBot="1" x14ac:dyDescent="0.5">
      <c r="I21" s="10" t="s">
        <v>22</v>
      </c>
      <c r="J21" s="11"/>
      <c r="K21" s="12">
        <f>SUM(K19,K12)</f>
        <v>-4531946.5486482317</v>
      </c>
    </row>
    <row r="22" spans="9:13" ht="14.25" thickTop="1" thickBot="1" x14ac:dyDescent="0.4">
      <c r="I22" s="17"/>
      <c r="J22" s="7"/>
      <c r="K22" s="8"/>
    </row>
    <row r="23" spans="9:13" ht="14.25" thickBot="1" x14ac:dyDescent="0.4">
      <c r="I23" s="3" t="s">
        <v>23</v>
      </c>
      <c r="J23" s="4"/>
      <c r="K23" s="5" t="s">
        <v>5</v>
      </c>
    </row>
    <row r="24" spans="9:13" s="13" customFormat="1" ht="54" x14ac:dyDescent="0.35">
      <c r="I24" s="18" t="s">
        <v>6</v>
      </c>
      <c r="J24" s="19" t="s">
        <v>24</v>
      </c>
      <c r="K24" s="20">
        <f>-K21</f>
        <v>4531946.5486482317</v>
      </c>
      <c r="M24" s="21"/>
    </row>
    <row r="25" spans="9:13" s="13" customFormat="1" ht="14.25" thickBot="1" x14ac:dyDescent="0.5">
      <c r="I25" s="10" t="s">
        <v>25</v>
      </c>
      <c r="J25" s="11"/>
      <c r="K25" s="12">
        <f>SUM(K24:K24)</f>
        <v>4531946.5486482317</v>
      </c>
    </row>
    <row r="26" spans="9:13" ht="14.25" thickTop="1" x14ac:dyDescent="0.4">
      <c r="I26" s="22"/>
      <c r="J26" s="23"/>
      <c r="K26" s="24"/>
    </row>
    <row r="27" spans="9:13" ht="13.9" x14ac:dyDescent="0.4">
      <c r="I27" s="25" t="s">
        <v>26</v>
      </c>
      <c r="J27" s="26"/>
      <c r="K27" s="27"/>
    </row>
    <row r="28" spans="9:13" ht="168.75" customHeight="1" x14ac:dyDescent="0.35">
      <c r="I28" s="39" t="s">
        <v>27</v>
      </c>
      <c r="J28" s="40"/>
      <c r="K28" s="41"/>
    </row>
  </sheetData>
  <mergeCells count="5">
    <mergeCell ref="I1:K1"/>
    <mergeCell ref="I2:K2"/>
    <mergeCell ref="I3:K3"/>
    <mergeCell ref="I4:K4"/>
    <mergeCell ref="I28:K28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LBE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Morris</dc:creator>
  <cp:lastModifiedBy>David Morris</cp:lastModifiedBy>
  <dcterms:created xsi:type="dcterms:W3CDTF">2023-09-06T15:41:08Z</dcterms:created>
  <dcterms:modified xsi:type="dcterms:W3CDTF">2023-09-06T15:45:03Z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02b1413-7813-406b-b6f6-6ae50587ee27_Enabled">
    <vt:lpwstr>true</vt:lpwstr>
  </property>
  <property fmtid="{D5CDD505-2E9C-101B-9397-08002B2CF9AE}" pid="3" name="MSIP_Label_d02b1413-7813-406b-b6f6-6ae50587ee27_SetDate">
    <vt:lpwstr>2023-09-06T15:41:35Z</vt:lpwstr>
  </property>
  <property fmtid="{D5CDD505-2E9C-101B-9397-08002B2CF9AE}" pid="4" name="MSIP_Label_d02b1413-7813-406b-b6f6-6ae50587ee27_Method">
    <vt:lpwstr>Privileged</vt:lpwstr>
  </property>
  <property fmtid="{D5CDD505-2E9C-101B-9397-08002B2CF9AE}" pid="5" name="MSIP_Label_d02b1413-7813-406b-b6f6-6ae50587ee27_Name">
    <vt:lpwstr>d02b1413-7813-406b-b6f6-6ae50587ee27</vt:lpwstr>
  </property>
  <property fmtid="{D5CDD505-2E9C-101B-9397-08002B2CF9AE}" pid="6" name="MSIP_Label_d02b1413-7813-406b-b6f6-6ae50587ee27_SiteId">
    <vt:lpwstr>cc18b91d-1bb2-4d9b-ac76-7a4447488d49</vt:lpwstr>
  </property>
  <property fmtid="{D5CDD505-2E9C-101B-9397-08002B2CF9AE}" pid="7" name="MSIP_Label_d02b1413-7813-406b-b6f6-6ae50587ee27_ActionId">
    <vt:lpwstr>0d5b2f42-16e8-4d86-9c61-62fe2fd931aa</vt:lpwstr>
  </property>
  <property fmtid="{D5CDD505-2E9C-101B-9397-08002B2CF9AE}" pid="8" name="MSIP_Label_d02b1413-7813-406b-b6f6-6ae50587ee27_ContentBits">
    <vt:lpwstr>0</vt:lpwstr>
  </property>
</Properties>
</file>